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24519"/>
</workbook>
</file>

<file path=xl/calcChain.xml><?xml version="1.0" encoding="utf-8"?>
<calcChain xmlns="http://schemas.openxmlformats.org/spreadsheetml/2006/main">
  <c r="G8" i="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7"/>
  <c r="G106" l="1"/>
  <c r="G69" i="2"/>
  <c r="G70"/>
  <c r="G71"/>
  <c r="G68" l="1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72" s="1"/>
</calcChain>
</file>

<file path=xl/sharedStrings.xml><?xml version="1.0" encoding="utf-8"?>
<sst xmlns="http://schemas.openxmlformats.org/spreadsheetml/2006/main" count="513" uniqueCount="234">
  <si>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</si>
  <si>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</si>
  <si>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</si>
  <si>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</si>
  <si>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</si>
  <si>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</si>
  <si>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</si>
  <si>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</si>
  <si>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</si>
  <si>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</si>
  <si>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</si>
  <si>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</si>
  <si>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</si>
  <si>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</si>
  <si>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</si>
  <si>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</si>
  <si>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</si>
  <si>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</si>
  <si>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</si>
  <si>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</si>
  <si>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</si>
  <si>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</si>
  <si>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</si>
  <si>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</si>
  <si>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</si>
  <si>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</si>
  <si>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</si>
  <si>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</si>
  <si>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</si>
  <si>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</si>
  <si>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</si>
  <si>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</si>
  <si>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</si>
  <si>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</si>
  <si>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</si>
  <si>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</si>
  <si>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</si>
  <si>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</si>
  <si>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</si>
  <si>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</si>
  <si>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</si>
  <si>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</si>
  <si>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</si>
  <si>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</si>
  <si>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</si>
  <si>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</si>
  <si>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</si>
  <si>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</si>
  <si>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</si>
  <si>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</si>
  <si>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</si>
  <si>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</si>
  <si>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</si>
  <si>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</si>
  <si>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</si>
  <si>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</si>
  <si>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</si>
  <si>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</si>
  <si>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</si>
  <si>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</si>
  <si>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</si>
  <si>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</si>
  <si>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</si>
  <si>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</si>
  <si>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</si>
  <si>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</si>
  <si>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</si>
  <si>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</si>
  <si>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</si>
  <si>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</si>
  <si>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</si>
  <si>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</si>
  <si>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</si>
  <si>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</si>
  <si>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</si>
  <si>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</si>
  <si>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</si>
  <si>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</si>
  <si>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</si>
  <si>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</si>
  <si>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</si>
  <si>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</si>
  <si>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</si>
  <si>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</si>
  <si>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</si>
  <si>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</si>
  <si>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</si>
  <si>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</si>
  <si>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</si>
  <si>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</si>
  <si>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</si>
  <si>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</si>
  <si>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</si>
  <si>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</si>
  <si>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</si>
  <si>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</si>
  <si>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</si>
  <si>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</si>
  <si>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</si>
  <si>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</si>
  <si>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</si>
  <si>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</si>
  <si>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</si>
  <si>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</si>
  <si>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</si>
  <si>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</si>
  <si>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</si>
  <si>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</si>
  <si>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</si>
  <si>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</si>
  <si>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</si>
  <si>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</si>
  <si>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</si>
  <si>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</si>
  <si>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</si>
  <si>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</si>
  <si>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</si>
  <si>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</si>
  <si>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</si>
  <si>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</si>
  <si>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</si>
  <si>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</si>
  <si>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</si>
  <si>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</si>
  <si>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</si>
  <si>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</si>
  <si>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</si>
  <si>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</si>
  <si>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</si>
  <si>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</si>
  <si>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</si>
  <si>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</si>
  <si>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Плазма кроличья цитратная сухая</t>
  </si>
  <si>
    <t xml:space="preserve">Диски  с  азитромицином      </t>
  </si>
  <si>
    <t>флакон 100 дисков</t>
  </si>
  <si>
    <t xml:space="preserve">Диски  с  ампициллином     </t>
  </si>
  <si>
    <t xml:space="preserve">Диски  с  бензилпенициллином </t>
  </si>
  <si>
    <t>Диски  с  гентамицином   N 100</t>
  </si>
  <si>
    <t>Диски  с  доксициклином  N 100</t>
  </si>
  <si>
    <t>Диски   с  флуконазол  № 100</t>
  </si>
  <si>
    <t>Диски  с  кетоконазолом    № 100</t>
  </si>
  <si>
    <t>Диски  с  меропенем  № 100</t>
  </si>
  <si>
    <t>Диски  с  метронидазолом  № 100</t>
  </si>
  <si>
    <t>Диски  с  нистатином  N 100</t>
  </si>
  <si>
    <t>Диски  с  тетрациклином   N 100</t>
  </si>
  <si>
    <t>Диски  с  фуразалидоном № 100</t>
  </si>
  <si>
    <t>Диски   с  фурадонином  № 100</t>
  </si>
  <si>
    <t xml:space="preserve">Диски  с  цефазолином  № 100   </t>
  </si>
  <si>
    <t>Диски с цефтазидимом № 100</t>
  </si>
  <si>
    <t>Диски  с  цефтриаксоном  № 100</t>
  </si>
  <si>
    <t xml:space="preserve">Диски  с  ципрофлоксацином  </t>
  </si>
  <si>
    <t>Питательный агар для культивирования микроорганизмов</t>
  </si>
  <si>
    <t xml:space="preserve">Для культивирования микроорганизмов (ГМФ агар на основе мяса говяжьего) 500гр.  сухой  порошок   </t>
  </si>
  <si>
    <t>250г</t>
  </si>
  <si>
    <t xml:space="preserve">Цитратный   агар  Симмонса                                                                        </t>
  </si>
  <si>
    <t>Агар  ацетатный  сухой</t>
  </si>
  <si>
    <t xml:space="preserve">Фенилаланин   агар                                                                      </t>
  </si>
  <si>
    <t xml:space="preserve">Щелочная фосфотаза ,200 опр. </t>
  </si>
  <si>
    <t>Щелочная фосфотаза ,200 опр.Определение активности щелочной фосфотазы в сыворотке и плазме крови унифицированным методом по конечной точке.Колориметрический метод.</t>
  </si>
  <si>
    <t xml:space="preserve"> Набор реагентов для иммуноферментного выявления иммуноглобулинов класса  М и G  к вирусу гепатита С (192 опр.) </t>
  </si>
  <si>
    <t xml:space="preserve"> 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</si>
  <si>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Тест -полоски для экспресс определения кардиального тропонина 1  качественный  </t>
  </si>
  <si>
    <t xml:space="preserve">Тест -полоски для экспресс определения кардиального тропонина 1  качественный 25 тестов в уп </t>
  </si>
  <si>
    <t>Масло   иммерсионное    для    микроскопии</t>
  </si>
  <si>
    <t xml:space="preserve">Набор для окраски мазков по Граму  </t>
  </si>
  <si>
    <t xml:space="preserve"> с фуксином  готовые  р-ры на 100 предм. стекол</t>
  </si>
  <si>
    <t xml:space="preserve">Уксусная  кислота   ледяная   99 %    х.ч.                                             </t>
  </si>
  <si>
    <t xml:space="preserve">Ерш  пробирочный  </t>
  </si>
  <si>
    <t xml:space="preserve">Мензурки  на  500 мл (ГОСТ1770-74) </t>
  </si>
  <si>
    <t xml:space="preserve">Стекло предметное со шлифованными </t>
  </si>
  <si>
    <t xml:space="preserve"> со шлифованными краями 76*26*1,0 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</si>
  <si>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</si>
  <si>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</si>
  <si>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</si>
  <si>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</si>
  <si>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шт.</t>
  </si>
  <si>
    <t>Контрольный раствор «Акку-Чек Актив Контроль» для экспресс-анализатора (глюкометра) портативного Акку-Чек Актив, 2х4 мл</t>
  </si>
  <si>
    <t xml:space="preserve">Диагностикум  бруцеллезный  </t>
  </si>
  <si>
    <t>жидкий  для  реакции  агглютинации   ( РА ) , 2мл/амп№10</t>
  </si>
  <si>
    <t>Диски  с  клотримазолом N 100</t>
  </si>
  <si>
    <t>Диски  с  линкомицином   N 100</t>
  </si>
  <si>
    <t>Диски  с  неомицином   N 100</t>
  </si>
  <si>
    <t>Диски  с  цефепимом №100</t>
  </si>
  <si>
    <t xml:space="preserve">Диски  с  цефуроксином   N 100 </t>
  </si>
  <si>
    <t>Диски  с  ESBL (биодиск) N 100</t>
  </si>
  <si>
    <t xml:space="preserve">Питательный  бульон для культивирования микроорганизмов </t>
  </si>
  <si>
    <t xml:space="preserve"> для культивирования микроорганизмов (ГМФ бульон на основе мяса говяжьего) 500гр. сухой  порошок   </t>
  </si>
  <si>
    <t xml:space="preserve">Тиогликолевая  среда                          </t>
  </si>
  <si>
    <t>для  контроля  стерильности                        0,25кг</t>
  </si>
  <si>
    <t>Среда Сабуро,  сухой</t>
  </si>
  <si>
    <t>500г.</t>
  </si>
  <si>
    <t xml:space="preserve">HUMAN ASSAYED MULTI-SERA LEVEL2/ Мультисыворотка человеческая уровень 2 и уровень3, </t>
  </si>
  <si>
    <t>уп(5x2x5)</t>
  </si>
  <si>
    <t xml:space="preserve">CALIBRATION SERA LEVEL2 Мультикалибратор клинической химии уровень 2 </t>
  </si>
  <si>
    <t>уп(20x5)</t>
  </si>
  <si>
    <t xml:space="preserve">Набор для определения гемоглобина  2000 мл.  </t>
  </si>
  <si>
    <t xml:space="preserve">Набор для определения гемоглобина 1000 мл.  Наб. для опр-я конц. гемоглобина в крови унифицированным колор. цианидным методом, 2000 мл. Состав набора: 1. Реагент 1 - монореагент, концентрат, 2×100 мл. Чувствительность не более 30 г/л, коэффициент вариации не более 2%, длина волны  520-560 нм, темп. инкубации 18-25 С, фотометрирование против рабочего реагента. </t>
  </si>
  <si>
    <t xml:space="preserve">Щелочная фосфотаза  500 мл .  </t>
  </si>
  <si>
    <t xml:space="preserve">Щелочная фосфотаза  500 мл . кинетический метод . Наб. для опр-я активности щелочной фосфатазы в сыворотке и плазме крови оптимизир. кин. методом, 500 мл. Состав набора: 1. Реагент 1 - АМР буфер, 2×200 мл. 2. Реагент 2 - п-нитрофенилфосфат, 2×50 мл. Чувствительность не более 25 U/l, коэффициент вариации не более 5%, длина волны 405 нм, темп. инкубации 37 С (30 С), фотометрирование против рабочего реагента. </t>
  </si>
  <si>
    <t xml:space="preserve"> Наб. для опр-я общей активности креатинкиназы в сыворотке и плазме крови CK-NAC </t>
  </si>
  <si>
    <t xml:space="preserve"> Наб. для опр-я общей активности креатинкиназы в сыворотке и плазме крови CK-NAC.оптимизир. кин. UV методом, 100 мл. Состав набора: 1. Реагент 1 - буфер, 2×50 мл. 2. Реагент 2 - лиофилизат. Чувствительность не более 20 U/l, коэффициент вариации не более 5%, длина волны 334, 340 или 365 нм, темп. инкубации 37 С (30 С, 25 С), фотометрирование против воздуха. </t>
  </si>
  <si>
    <t>Прямой билирубин Bil-D(метод VOX)</t>
  </si>
  <si>
    <t>4*35+2*18,  Количество тестов 430</t>
  </si>
  <si>
    <t>Общий билирубин Bil-T (Метод VOX)</t>
  </si>
  <si>
    <t>4*35+2*18, Количество тестов 400</t>
  </si>
  <si>
    <t>Раствор контроля качества, норма (N)</t>
  </si>
  <si>
    <t>10*5мл</t>
  </si>
  <si>
    <t>Мультикалибровочный стандарт</t>
  </si>
  <si>
    <t>10×3 мл, ALB,ALP,ALT,AMY,AST,DB-DSA, DB-VOX, TB-DSA, TB-VOX, Ca, TC, CK, Crea-Jaff, Crea-S, GLU-HK, GLU-O,GGT, HBDH, LDH-L, Mg, P, TP, TG, Urea, UA, No  - TBA.</t>
  </si>
  <si>
    <t>Щелочной раствор acid</t>
  </si>
  <si>
    <t>500мл</t>
  </si>
  <si>
    <t xml:space="preserve">КАЛИЙ  1х 50 мл  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</si>
  <si>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</si>
  <si>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</si>
  <si>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 xml:space="preserve">Набор  для  окраски  мазков  Циль Нильсену  </t>
  </si>
  <si>
    <t>готовые  р-ры на 100 предм. стекол</t>
  </si>
  <si>
    <t xml:space="preserve">Натрий     лимонно - кислый   3 - х   замещенный   ч.              </t>
  </si>
  <si>
    <t xml:space="preserve">Воронки лабораторные    стекл.                                                               </t>
  </si>
  <si>
    <t>Гигрометр   психрометрический</t>
  </si>
  <si>
    <t xml:space="preserve">Карандаш  по  стеклу  и  фарфору  </t>
  </si>
  <si>
    <t xml:space="preserve"> черный, синий, красный, белый </t>
  </si>
  <si>
    <t xml:space="preserve">Пробирки  центрифужная   градуированная   </t>
  </si>
  <si>
    <t>Пробирки  центрифужная   градуированная   на  10  мл</t>
  </si>
  <si>
    <t xml:space="preserve">Стакан   мерный  высокий  с  носиком  </t>
  </si>
  <si>
    <t xml:space="preserve">  на  100  мл  с  меткой</t>
  </si>
  <si>
    <t xml:space="preserve">Часы  процедурные  </t>
  </si>
  <si>
    <t>Цоликлон Анти-А 1, 10мл</t>
  </si>
  <si>
    <t>Цоликлон Анти-А 1, 10мл/10фл</t>
  </si>
  <si>
    <t xml:space="preserve">Диагностические тест - полосы: Глюкоза, кетоновые тела, белок и рН.  </t>
  </si>
  <si>
    <t>Количество полос в тубе 100шт. Диапазон определяемых концентраций глюкозы  в моче: 
0,0 (0,0) [0,0]; 0,05 (2,8) [50]; 0,1 (5,6) [100]; 0,25 (14,0) [250]; 0,5 (28,0) [500]; 1,0 (56,0) [1000];  2,0 (112,0) [2000] мг% (ммоль/л) [мг/дл]
Диапазон определяемых концентраций кетоновых тел  в моче: 0,0; 0,5; 1,5; 4,0;  8,0; 16,0   ммоль/л. Диапазон определяемых концентраций альбумина  в моче: 
0,0; 0,1; 0,3; 1,0; 3,0; 10,0.   Реальная Чувствительность системы на глюкозу (глюкозооксидаза-пероксидаза) ~ 0,6 ммоль/л. Диапазон определяемых концентраций рН мочи: 
0,5; 6,0; 7,0; 8,0; 9,0  единиц рН. Реальная Чувствительность системы на глюкозу (глюкозооксидаза-пероксидаза) ~ 0,6 ммоль/л.
Реальная скорость определения  глюкозы в моче ~ 40 секунд. (Тест  "стартует мгновенно)".
Чувствительность системы на белок - 0,1 г/л. Чувствительность системы на кетоновые тела - 0,5 ммоль/л. Чувствительность  системы для определения рН мочи ~ 5,0 единиц рН. Скорость определения аналитов ~ 60 секунд. Точность определения - мировой стандарт! Максимальная дискретность цветовых шкал. Срок хранения 2 года</t>
  </si>
  <si>
    <t>КГП на ПХВ" Больница  г.Сатпаев" УЗОҰ</t>
  </si>
  <si>
    <t>Область Ұлытау, г.Сатпаев, ул.А.Кусаинова, 9</t>
  </si>
  <si>
    <t>л</t>
  </si>
  <si>
    <t>Приложение к Объявлению №6 от 03.03.2023 г. о проведении закупа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</si>
</sst>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top" wrapText="1"/>
    </xf>
    <xf numFmtId="2" fontId="12" fillId="0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 applyProtection="1">
      <alignment horizontal="left" vertical="top" wrapText="1"/>
      <protection locked="0"/>
    </xf>
    <xf numFmtId="2" fontId="2" fillId="0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 applyProtection="1">
      <alignment vertical="top" wrapText="1"/>
      <protection locked="0"/>
    </xf>
    <xf numFmtId="0" fontId="2" fillId="0" borderId="1" xfId="3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14" fillId="0" borderId="8" xfId="4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13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7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8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4" fontId="0" fillId="0" borderId="1" xfId="0" applyNumberFormat="1" applyFill="1" applyBorder="1" applyAlignment="1">
      <alignment horizontal="center" vertical="center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4" fontId="15" fillId="0" borderId="1" xfId="0" applyNumberFormat="1" applyFont="1" applyBorder="1"/>
    <xf numFmtId="0" fontId="16" fillId="0" borderId="1" xfId="0" applyFont="1" applyFill="1" applyBorder="1" applyAlignment="1">
      <alignment horizontal="center" vertical="center"/>
    </xf>
    <xf numFmtId="4" fontId="17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 applyProtection="1">
      <alignment horizontal="left" vertical="top" wrapText="1"/>
      <protection locked="0"/>
    </xf>
    <xf numFmtId="0" fontId="2" fillId="4" borderId="1" xfId="2" applyFont="1" applyFill="1" applyBorder="1" applyAlignment="1">
      <alignment horizontal="left" vertical="top" wrapText="1"/>
    </xf>
    <xf numFmtId="16" fontId="2" fillId="4" borderId="1" xfId="0" applyNumberFormat="1" applyFont="1" applyFill="1" applyBorder="1" applyAlignment="1" applyProtection="1">
      <alignment horizontal="left" vertical="top" wrapText="1"/>
      <protection locked="0"/>
    </xf>
    <xf numFmtId="2" fontId="2" fillId="4" borderId="1" xfId="2" applyNumberFormat="1" applyFont="1" applyFill="1" applyBorder="1" applyAlignment="1">
      <alignment horizontal="left" vertical="top" wrapText="1"/>
    </xf>
    <xf numFmtId="2" fontId="2" fillId="4" borderId="9" xfId="2" applyNumberFormat="1" applyFont="1" applyFill="1" applyBorder="1" applyAlignment="1">
      <alignment horizontal="left" vertical="top" wrapText="1"/>
    </xf>
    <xf numFmtId="16" fontId="2" fillId="4" borderId="9" xfId="2" applyNumberFormat="1" applyFont="1" applyFill="1" applyBorder="1" applyAlignment="1" applyProtection="1">
      <alignment horizontal="left" vertical="top" wrapText="1"/>
      <protection locked="0"/>
    </xf>
    <xf numFmtId="0" fontId="2" fillId="4" borderId="9" xfId="2" applyFont="1" applyFill="1" applyBorder="1" applyAlignment="1">
      <alignment horizontal="left" vertical="top" wrapText="1"/>
    </xf>
    <xf numFmtId="0" fontId="2" fillId="4" borderId="9" xfId="2" applyFont="1" applyFill="1" applyBorder="1" applyAlignment="1" applyProtection="1">
      <alignment horizontal="left" vertical="top" wrapText="1"/>
      <protection locked="0"/>
    </xf>
    <xf numFmtId="0" fontId="2" fillId="5" borderId="9" xfId="2" applyFont="1" applyFill="1" applyBorder="1" applyAlignment="1" applyProtection="1">
      <alignment horizontal="left" vertical="top" wrapText="1"/>
      <protection locked="0"/>
    </xf>
    <xf numFmtId="0" fontId="2" fillId="5" borderId="9" xfId="2" applyFont="1" applyFill="1" applyBorder="1" applyAlignment="1">
      <alignment horizontal="left" vertical="top" wrapText="1"/>
    </xf>
    <xf numFmtId="0" fontId="12" fillId="3" borderId="1" xfId="2" applyFont="1" applyFill="1" applyBorder="1" applyAlignment="1" applyProtection="1">
      <alignment horizontal="left" vertical="top" wrapText="1"/>
      <protection locked="0"/>
    </xf>
    <xf numFmtId="4" fontId="18" fillId="0" borderId="8" xfId="0" applyNumberFormat="1" applyFont="1" applyFill="1" applyBorder="1" applyAlignment="1">
      <alignment horizontal="center" vertical="center"/>
    </xf>
    <xf numFmtId="0" fontId="2" fillId="5" borderId="1" xfId="2" applyFont="1" applyFill="1" applyBorder="1" applyAlignment="1" applyProtection="1">
      <alignment horizontal="left" vertical="top" wrapText="1"/>
      <protection locked="0"/>
    </xf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61" zoomScalePageLayoutView="85" workbookViewId="0">
      <selection activeCell="B11" sqref="B11"/>
    </sheetView>
  </sheetViews>
  <sheetFormatPr defaultRowHeight="12.7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>
      <c r="A1" s="75"/>
      <c r="B1" s="76"/>
      <c r="C1" s="77" t="s">
        <v>122</v>
      </c>
      <c r="D1" s="76"/>
      <c r="E1" s="76"/>
      <c r="F1" s="78"/>
      <c r="G1" s="78"/>
    </row>
    <row r="3" spans="1:7">
      <c r="A3" s="1" t="s">
        <v>8</v>
      </c>
      <c r="D3" s="2" t="s">
        <v>5</v>
      </c>
    </row>
    <row r="4" spans="1:7">
      <c r="A4" s="1" t="s">
        <v>6</v>
      </c>
      <c r="D4" s="2" t="s">
        <v>7</v>
      </c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topLeftCell="A81" workbookViewId="0">
      <selection activeCell="I97" sqref="I97"/>
    </sheetView>
  </sheetViews>
  <sheetFormatPr defaultRowHeight="15"/>
  <cols>
    <col min="1" max="1" width="5.7109375" customWidth="1"/>
    <col min="2" max="2" width="44.7109375" customWidth="1"/>
    <col min="3" max="3" width="31.7109375" customWidth="1"/>
    <col min="5" max="5" width="12.5703125" customWidth="1"/>
    <col min="6" max="7" width="17.140625" customWidth="1"/>
  </cols>
  <sheetData>
    <row r="1" spans="1:7" ht="15.75">
      <c r="A1" s="75" t="s">
        <v>131</v>
      </c>
      <c r="B1" s="76"/>
      <c r="C1" s="77" t="s">
        <v>233</v>
      </c>
      <c r="D1" s="76"/>
      <c r="E1" s="76"/>
      <c r="F1" s="78"/>
      <c r="G1" s="78"/>
    </row>
    <row r="2" spans="1:7">
      <c r="A2" s="9"/>
      <c r="B2" s="11"/>
      <c r="C2" s="8"/>
      <c r="D2" s="9"/>
      <c r="E2" s="3"/>
      <c r="F2" s="14"/>
      <c r="G2" s="14"/>
    </row>
    <row r="3" spans="1:7">
      <c r="A3" s="1" t="s">
        <v>8</v>
      </c>
      <c r="B3" s="11"/>
      <c r="C3" s="8"/>
      <c r="D3" s="2" t="s">
        <v>230</v>
      </c>
      <c r="E3" s="3"/>
      <c r="F3" s="14"/>
      <c r="G3" s="14"/>
    </row>
    <row r="4" spans="1:7">
      <c r="A4" s="1" t="s">
        <v>6</v>
      </c>
      <c r="B4" s="11"/>
      <c r="C4" s="8"/>
      <c r="D4" s="2" t="s">
        <v>231</v>
      </c>
      <c r="E4" s="3"/>
      <c r="F4" s="14"/>
      <c r="G4" s="14" t="s">
        <v>131</v>
      </c>
    </row>
    <row r="5" spans="1:7">
      <c r="A5" s="9"/>
      <c r="B5" s="11"/>
      <c r="C5" s="8"/>
      <c r="D5" s="9"/>
      <c r="E5" s="3"/>
      <c r="F5" s="14"/>
      <c r="G5" s="14"/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25.5">
      <c r="A7" s="87">
        <v>1</v>
      </c>
      <c r="B7" s="119" t="s">
        <v>12</v>
      </c>
      <c r="C7" s="88" t="s">
        <v>13</v>
      </c>
      <c r="D7" s="96" t="s">
        <v>11</v>
      </c>
      <c r="E7" s="100">
        <v>15</v>
      </c>
      <c r="F7" s="101">
        <v>10010</v>
      </c>
      <c r="G7" s="114">
        <f>E7*F7</f>
        <v>150150</v>
      </c>
    </row>
    <row r="8" spans="1:7" ht="51">
      <c r="A8" s="87">
        <v>2</v>
      </c>
      <c r="B8" s="120" t="s">
        <v>176</v>
      </c>
      <c r="C8" s="92" t="s">
        <v>176</v>
      </c>
      <c r="D8" s="96" t="s">
        <v>11</v>
      </c>
      <c r="E8" s="100">
        <v>1</v>
      </c>
      <c r="F8" s="101">
        <v>3880</v>
      </c>
      <c r="G8" s="114">
        <f t="shared" ref="G8:G60" si="0">E8*F8</f>
        <v>3880</v>
      </c>
    </row>
    <row r="9" spans="1:7" ht="25.5">
      <c r="A9" s="87">
        <v>3</v>
      </c>
      <c r="B9" s="90" t="s">
        <v>177</v>
      </c>
      <c r="C9" s="88" t="s">
        <v>178</v>
      </c>
      <c r="D9" s="96" t="s">
        <v>11</v>
      </c>
      <c r="E9" s="100">
        <v>1</v>
      </c>
      <c r="F9" s="101">
        <v>17580</v>
      </c>
      <c r="G9" s="114">
        <f t="shared" si="0"/>
        <v>17580</v>
      </c>
    </row>
    <row r="10" spans="1:7">
      <c r="A10" s="87">
        <v>4</v>
      </c>
      <c r="B10" s="129" t="s">
        <v>132</v>
      </c>
      <c r="C10" s="89"/>
      <c r="D10" s="97" t="s">
        <v>11</v>
      </c>
      <c r="E10" s="100">
        <v>5</v>
      </c>
      <c r="F10" s="101">
        <v>21300</v>
      </c>
      <c r="G10" s="114">
        <f t="shared" si="0"/>
        <v>106500</v>
      </c>
    </row>
    <row r="11" spans="1:7">
      <c r="A11" s="87">
        <v>5</v>
      </c>
      <c r="B11" s="131" t="s">
        <v>133</v>
      </c>
      <c r="C11" s="88" t="s">
        <v>134</v>
      </c>
      <c r="D11" s="96" t="s">
        <v>75</v>
      </c>
      <c r="E11" s="100">
        <v>1</v>
      </c>
      <c r="F11" s="101">
        <v>3800</v>
      </c>
      <c r="G11" s="114">
        <f t="shared" si="0"/>
        <v>3800</v>
      </c>
    </row>
    <row r="12" spans="1:7">
      <c r="A12" s="87">
        <v>6</v>
      </c>
      <c r="B12" s="131" t="s">
        <v>135</v>
      </c>
      <c r="C12" s="88" t="s">
        <v>134</v>
      </c>
      <c r="D12" s="96" t="s">
        <v>75</v>
      </c>
      <c r="E12" s="100">
        <v>2</v>
      </c>
      <c r="F12" s="101">
        <v>3800</v>
      </c>
      <c r="G12" s="114">
        <f t="shared" si="0"/>
        <v>7600</v>
      </c>
    </row>
    <row r="13" spans="1:7">
      <c r="A13" s="87">
        <v>7</v>
      </c>
      <c r="B13" s="131" t="s">
        <v>136</v>
      </c>
      <c r="C13" s="88" t="s">
        <v>134</v>
      </c>
      <c r="D13" s="96" t="s">
        <v>75</v>
      </c>
      <c r="E13" s="100">
        <v>2</v>
      </c>
      <c r="F13" s="101">
        <v>3800</v>
      </c>
      <c r="G13" s="114">
        <f t="shared" si="0"/>
        <v>7600</v>
      </c>
    </row>
    <row r="14" spans="1:7">
      <c r="A14" s="87">
        <v>8</v>
      </c>
      <c r="B14" s="131" t="s">
        <v>137</v>
      </c>
      <c r="C14" s="88" t="s">
        <v>134</v>
      </c>
      <c r="D14" s="96" t="s">
        <v>75</v>
      </c>
      <c r="E14" s="100">
        <v>2</v>
      </c>
      <c r="F14" s="101">
        <v>3800</v>
      </c>
      <c r="G14" s="114">
        <f t="shared" si="0"/>
        <v>7600</v>
      </c>
    </row>
    <row r="15" spans="1:7">
      <c r="A15" s="87">
        <v>9</v>
      </c>
      <c r="B15" s="131" t="s">
        <v>138</v>
      </c>
      <c r="C15" s="88" t="s">
        <v>134</v>
      </c>
      <c r="D15" s="96" t="s">
        <v>75</v>
      </c>
      <c r="E15" s="100">
        <v>2</v>
      </c>
      <c r="F15" s="101">
        <v>3800</v>
      </c>
      <c r="G15" s="114">
        <f t="shared" si="0"/>
        <v>7600</v>
      </c>
    </row>
    <row r="16" spans="1:7">
      <c r="A16" s="87">
        <v>10</v>
      </c>
      <c r="B16" s="131" t="s">
        <v>139</v>
      </c>
      <c r="C16" s="88" t="s">
        <v>134</v>
      </c>
      <c r="D16" s="96" t="s">
        <v>75</v>
      </c>
      <c r="E16" s="100">
        <v>1</v>
      </c>
      <c r="F16" s="101">
        <v>3800</v>
      </c>
      <c r="G16" s="114">
        <f t="shared" si="0"/>
        <v>3800</v>
      </c>
    </row>
    <row r="17" spans="1:7">
      <c r="A17" s="87">
        <v>11</v>
      </c>
      <c r="B17" s="131" t="s">
        <v>140</v>
      </c>
      <c r="C17" s="88" t="s">
        <v>134</v>
      </c>
      <c r="D17" s="96" t="s">
        <v>75</v>
      </c>
      <c r="E17" s="100">
        <v>1</v>
      </c>
      <c r="F17" s="101">
        <v>3800</v>
      </c>
      <c r="G17" s="114">
        <f t="shared" si="0"/>
        <v>3800</v>
      </c>
    </row>
    <row r="18" spans="1:7">
      <c r="A18" s="87">
        <v>12</v>
      </c>
      <c r="B18" s="131" t="s">
        <v>179</v>
      </c>
      <c r="C18" s="88" t="s">
        <v>134</v>
      </c>
      <c r="D18" s="96" t="s">
        <v>75</v>
      </c>
      <c r="E18" s="100">
        <v>1</v>
      </c>
      <c r="F18" s="101">
        <v>3800</v>
      </c>
      <c r="G18" s="114">
        <f t="shared" si="0"/>
        <v>3800</v>
      </c>
    </row>
    <row r="19" spans="1:7">
      <c r="A19" s="87">
        <v>13</v>
      </c>
      <c r="B19" s="131" t="s">
        <v>180</v>
      </c>
      <c r="C19" s="88" t="s">
        <v>134</v>
      </c>
      <c r="D19" s="96" t="s">
        <v>75</v>
      </c>
      <c r="E19" s="100">
        <v>2</v>
      </c>
      <c r="F19" s="101">
        <v>3800</v>
      </c>
      <c r="G19" s="114">
        <f t="shared" si="0"/>
        <v>7600</v>
      </c>
    </row>
    <row r="20" spans="1:7">
      <c r="A20" s="87">
        <v>14</v>
      </c>
      <c r="B20" s="131" t="s">
        <v>141</v>
      </c>
      <c r="C20" s="88" t="s">
        <v>134</v>
      </c>
      <c r="D20" s="96" t="s">
        <v>75</v>
      </c>
      <c r="E20" s="100">
        <v>1</v>
      </c>
      <c r="F20" s="101">
        <v>3800</v>
      </c>
      <c r="G20" s="114">
        <f t="shared" si="0"/>
        <v>3800</v>
      </c>
    </row>
    <row r="21" spans="1:7">
      <c r="A21" s="87">
        <v>15</v>
      </c>
      <c r="B21" s="131" t="s">
        <v>142</v>
      </c>
      <c r="C21" s="88" t="s">
        <v>134</v>
      </c>
      <c r="D21" s="96" t="s">
        <v>75</v>
      </c>
      <c r="E21" s="100">
        <v>2</v>
      </c>
      <c r="F21" s="101">
        <v>3800</v>
      </c>
      <c r="G21" s="114">
        <f t="shared" si="0"/>
        <v>7600</v>
      </c>
    </row>
    <row r="22" spans="1:7">
      <c r="A22" s="87">
        <v>16</v>
      </c>
      <c r="B22" s="131" t="s">
        <v>181</v>
      </c>
      <c r="C22" s="88" t="s">
        <v>134</v>
      </c>
      <c r="D22" s="96" t="s">
        <v>75</v>
      </c>
      <c r="E22" s="100">
        <v>3</v>
      </c>
      <c r="F22" s="101">
        <v>3800</v>
      </c>
      <c r="G22" s="114">
        <f t="shared" si="0"/>
        <v>11400</v>
      </c>
    </row>
    <row r="23" spans="1:7">
      <c r="A23" s="87">
        <v>17</v>
      </c>
      <c r="B23" s="131" t="s">
        <v>143</v>
      </c>
      <c r="C23" s="88" t="s">
        <v>134</v>
      </c>
      <c r="D23" s="96" t="s">
        <v>75</v>
      </c>
      <c r="E23" s="100">
        <v>1</v>
      </c>
      <c r="F23" s="101">
        <v>3800</v>
      </c>
      <c r="G23" s="114">
        <f t="shared" si="0"/>
        <v>3800</v>
      </c>
    </row>
    <row r="24" spans="1:7">
      <c r="A24" s="87">
        <v>18</v>
      </c>
      <c r="B24" s="131" t="s">
        <v>144</v>
      </c>
      <c r="C24" s="88" t="s">
        <v>134</v>
      </c>
      <c r="D24" s="96" t="s">
        <v>75</v>
      </c>
      <c r="E24" s="100">
        <v>2</v>
      </c>
      <c r="F24" s="101">
        <v>3800</v>
      </c>
      <c r="G24" s="114">
        <f t="shared" si="0"/>
        <v>7600</v>
      </c>
    </row>
    <row r="25" spans="1:7">
      <c r="A25" s="87">
        <v>19</v>
      </c>
      <c r="B25" s="131" t="s">
        <v>145</v>
      </c>
      <c r="C25" s="88" t="s">
        <v>134</v>
      </c>
      <c r="D25" s="96" t="s">
        <v>75</v>
      </c>
      <c r="E25" s="100">
        <v>2</v>
      </c>
      <c r="F25" s="101">
        <v>3800</v>
      </c>
      <c r="G25" s="114">
        <f t="shared" si="0"/>
        <v>7600</v>
      </c>
    </row>
    <row r="26" spans="1:7">
      <c r="A26" s="87">
        <v>20</v>
      </c>
      <c r="B26" s="131" t="s">
        <v>146</v>
      </c>
      <c r="C26" s="88" t="s">
        <v>134</v>
      </c>
      <c r="D26" s="96" t="s">
        <v>75</v>
      </c>
      <c r="E26" s="100">
        <v>2</v>
      </c>
      <c r="F26" s="101">
        <v>3800</v>
      </c>
      <c r="G26" s="114">
        <f t="shared" si="0"/>
        <v>7600</v>
      </c>
    </row>
    <row r="27" spans="1:7">
      <c r="A27" s="87">
        <v>21</v>
      </c>
      <c r="B27" s="131" t="s">
        <v>147</v>
      </c>
      <c r="C27" s="88" t="s">
        <v>134</v>
      </c>
      <c r="D27" s="96" t="s">
        <v>75</v>
      </c>
      <c r="E27" s="100">
        <v>3</v>
      </c>
      <c r="F27" s="101">
        <v>3800</v>
      </c>
      <c r="G27" s="114">
        <f t="shared" si="0"/>
        <v>11400</v>
      </c>
    </row>
    <row r="28" spans="1:7">
      <c r="A28" s="87">
        <v>22</v>
      </c>
      <c r="B28" s="131" t="s">
        <v>182</v>
      </c>
      <c r="C28" s="88" t="s">
        <v>134</v>
      </c>
      <c r="D28" s="96" t="s">
        <v>75</v>
      </c>
      <c r="E28" s="100">
        <v>3</v>
      </c>
      <c r="F28" s="101">
        <v>3800</v>
      </c>
      <c r="G28" s="114">
        <f t="shared" si="0"/>
        <v>11400</v>
      </c>
    </row>
    <row r="29" spans="1:7">
      <c r="A29" s="87">
        <v>23</v>
      </c>
      <c r="B29" s="131" t="s">
        <v>148</v>
      </c>
      <c r="C29" s="88" t="s">
        <v>134</v>
      </c>
      <c r="D29" s="96" t="s">
        <v>75</v>
      </c>
      <c r="E29" s="100">
        <v>3</v>
      </c>
      <c r="F29" s="101">
        <v>3800</v>
      </c>
      <c r="G29" s="114">
        <f t="shared" si="0"/>
        <v>11400</v>
      </c>
    </row>
    <row r="30" spans="1:7">
      <c r="A30" s="87">
        <v>24</v>
      </c>
      <c r="B30" s="131" t="s">
        <v>183</v>
      </c>
      <c r="C30" s="88" t="s">
        <v>134</v>
      </c>
      <c r="D30" s="96" t="s">
        <v>75</v>
      </c>
      <c r="E30" s="100">
        <v>3</v>
      </c>
      <c r="F30" s="101">
        <v>3800</v>
      </c>
      <c r="G30" s="114">
        <f t="shared" si="0"/>
        <v>11400</v>
      </c>
    </row>
    <row r="31" spans="1:7">
      <c r="A31" s="87">
        <v>25</v>
      </c>
      <c r="B31" s="131" t="s">
        <v>149</v>
      </c>
      <c r="C31" s="88" t="s">
        <v>134</v>
      </c>
      <c r="D31" s="96" t="s">
        <v>75</v>
      </c>
      <c r="E31" s="100">
        <v>3</v>
      </c>
      <c r="F31" s="101">
        <v>3800</v>
      </c>
      <c r="G31" s="114">
        <f t="shared" si="0"/>
        <v>11400</v>
      </c>
    </row>
    <row r="32" spans="1:7">
      <c r="A32" s="87">
        <v>26</v>
      </c>
      <c r="B32" s="131" t="s">
        <v>150</v>
      </c>
      <c r="C32" s="88" t="s">
        <v>134</v>
      </c>
      <c r="D32" s="96" t="s">
        <v>75</v>
      </c>
      <c r="E32" s="100">
        <v>3</v>
      </c>
      <c r="F32" s="101">
        <v>3800</v>
      </c>
      <c r="G32" s="114">
        <f t="shared" si="0"/>
        <v>11400</v>
      </c>
    </row>
    <row r="33" spans="1:7">
      <c r="A33" s="87">
        <v>27</v>
      </c>
      <c r="B33" s="131" t="s">
        <v>184</v>
      </c>
      <c r="C33" s="88" t="s">
        <v>134</v>
      </c>
      <c r="D33" s="96" t="s">
        <v>75</v>
      </c>
      <c r="E33" s="100">
        <v>3</v>
      </c>
      <c r="F33" s="101">
        <v>3800</v>
      </c>
      <c r="G33" s="114">
        <f t="shared" si="0"/>
        <v>11400</v>
      </c>
    </row>
    <row r="34" spans="1:7" ht="51">
      <c r="A34" s="87">
        <v>28</v>
      </c>
      <c r="B34" s="131" t="s">
        <v>151</v>
      </c>
      <c r="C34" s="88" t="s">
        <v>152</v>
      </c>
      <c r="D34" s="96" t="s">
        <v>115</v>
      </c>
      <c r="E34" s="100">
        <v>1</v>
      </c>
      <c r="F34" s="101">
        <v>55840</v>
      </c>
      <c r="G34" s="114">
        <f t="shared" si="0"/>
        <v>55840</v>
      </c>
    </row>
    <row r="35" spans="1:7" ht="51">
      <c r="A35" s="87">
        <v>29</v>
      </c>
      <c r="B35" s="131" t="s">
        <v>185</v>
      </c>
      <c r="C35" s="88" t="s">
        <v>186</v>
      </c>
      <c r="D35" s="96" t="s">
        <v>115</v>
      </c>
      <c r="E35" s="100">
        <v>1</v>
      </c>
      <c r="F35" s="101">
        <v>45200</v>
      </c>
      <c r="G35" s="114">
        <f t="shared" si="0"/>
        <v>45200</v>
      </c>
    </row>
    <row r="36" spans="1:7" ht="25.5">
      <c r="A36" s="87">
        <v>30</v>
      </c>
      <c r="B36" s="131" t="s">
        <v>187</v>
      </c>
      <c r="C36" s="88" t="s">
        <v>188</v>
      </c>
      <c r="D36" s="96" t="s">
        <v>115</v>
      </c>
      <c r="E36" s="100">
        <v>0.25</v>
      </c>
      <c r="F36" s="101">
        <v>69100</v>
      </c>
      <c r="G36" s="114">
        <f t="shared" si="0"/>
        <v>17275</v>
      </c>
    </row>
    <row r="37" spans="1:7">
      <c r="A37" s="87">
        <v>31</v>
      </c>
      <c r="B37" s="131" t="s">
        <v>154</v>
      </c>
      <c r="C37" s="88" t="s">
        <v>153</v>
      </c>
      <c r="D37" s="96" t="s">
        <v>115</v>
      </c>
      <c r="E37" s="100">
        <v>0.5</v>
      </c>
      <c r="F37" s="101">
        <v>67550</v>
      </c>
      <c r="G37" s="114">
        <f t="shared" si="0"/>
        <v>33775</v>
      </c>
    </row>
    <row r="38" spans="1:7" ht="18" customHeight="1">
      <c r="A38" s="87">
        <v>32</v>
      </c>
      <c r="B38" s="131" t="s">
        <v>155</v>
      </c>
      <c r="C38" s="88" t="s">
        <v>153</v>
      </c>
      <c r="D38" s="96" t="s">
        <v>115</v>
      </c>
      <c r="E38" s="100">
        <v>0.5</v>
      </c>
      <c r="F38" s="101">
        <v>52900</v>
      </c>
      <c r="G38" s="114">
        <f t="shared" si="0"/>
        <v>26450</v>
      </c>
    </row>
    <row r="39" spans="1:7">
      <c r="A39" s="87">
        <v>33</v>
      </c>
      <c r="B39" s="131" t="s">
        <v>156</v>
      </c>
      <c r="C39" s="88" t="s">
        <v>153</v>
      </c>
      <c r="D39" s="96" t="s">
        <v>115</v>
      </c>
      <c r="E39" s="100">
        <v>0.5</v>
      </c>
      <c r="F39" s="101">
        <v>82100</v>
      </c>
      <c r="G39" s="114">
        <f t="shared" si="0"/>
        <v>41050</v>
      </c>
    </row>
    <row r="40" spans="1:7" ht="23.25" customHeight="1">
      <c r="A40" s="87">
        <v>34</v>
      </c>
      <c r="B40" s="131" t="s">
        <v>189</v>
      </c>
      <c r="C40" s="88" t="s">
        <v>190</v>
      </c>
      <c r="D40" s="96" t="s">
        <v>75</v>
      </c>
      <c r="E40" s="100">
        <v>0.5</v>
      </c>
      <c r="F40" s="101">
        <v>45770</v>
      </c>
      <c r="G40" s="114">
        <f t="shared" si="0"/>
        <v>22885</v>
      </c>
    </row>
    <row r="41" spans="1:7" ht="409.5">
      <c r="A41" s="87">
        <v>35</v>
      </c>
      <c r="B41" s="119" t="s">
        <v>228</v>
      </c>
      <c r="C41" s="88" t="s">
        <v>229</v>
      </c>
      <c r="D41" s="96" t="s">
        <v>11</v>
      </c>
      <c r="E41" s="100">
        <v>20</v>
      </c>
      <c r="F41" s="101">
        <v>4870</v>
      </c>
      <c r="G41" s="114">
        <f t="shared" si="0"/>
        <v>97400</v>
      </c>
    </row>
    <row r="42" spans="1:7" ht="38.25">
      <c r="A42" s="87">
        <v>36</v>
      </c>
      <c r="B42" s="94" t="s">
        <v>191</v>
      </c>
      <c r="C42" s="88" t="s">
        <v>192</v>
      </c>
      <c r="D42" s="98" t="s">
        <v>18</v>
      </c>
      <c r="E42" s="100">
        <v>1</v>
      </c>
      <c r="F42" s="103">
        <v>122196</v>
      </c>
      <c r="G42" s="114">
        <f t="shared" si="0"/>
        <v>122196</v>
      </c>
    </row>
    <row r="43" spans="1:7" ht="25.5">
      <c r="A43" s="87">
        <v>37</v>
      </c>
      <c r="B43" s="94" t="s">
        <v>193</v>
      </c>
      <c r="C43" s="88" t="s">
        <v>194</v>
      </c>
      <c r="D43" s="98" t="s">
        <v>18</v>
      </c>
      <c r="E43" s="100">
        <v>1</v>
      </c>
      <c r="F43" s="103">
        <v>141952</v>
      </c>
      <c r="G43" s="114">
        <f t="shared" si="0"/>
        <v>141952</v>
      </c>
    </row>
    <row r="44" spans="1:7" ht="89.25">
      <c r="A44" s="87">
        <v>38</v>
      </c>
      <c r="B44" s="121" t="s">
        <v>19</v>
      </c>
      <c r="C44" s="95" t="s">
        <v>20</v>
      </c>
      <c r="D44" s="96" t="s">
        <v>21</v>
      </c>
      <c r="E44" s="100">
        <v>1</v>
      </c>
      <c r="F44" s="101">
        <v>46270</v>
      </c>
      <c r="G44" s="114">
        <f t="shared" si="0"/>
        <v>46270</v>
      </c>
    </row>
    <row r="45" spans="1:7" ht="165.75">
      <c r="A45" s="87">
        <v>39</v>
      </c>
      <c r="B45" s="90" t="s">
        <v>22</v>
      </c>
      <c r="C45" s="88" t="s">
        <v>23</v>
      </c>
      <c r="D45" s="96" t="s">
        <v>21</v>
      </c>
      <c r="E45" s="100">
        <v>3</v>
      </c>
      <c r="F45" s="101">
        <v>13800</v>
      </c>
      <c r="G45" s="114">
        <f t="shared" si="0"/>
        <v>41400</v>
      </c>
    </row>
    <row r="46" spans="1:7" ht="154.5" customHeight="1">
      <c r="A46" s="87">
        <v>40</v>
      </c>
      <c r="B46" s="90" t="s">
        <v>195</v>
      </c>
      <c r="C46" s="90" t="s">
        <v>196</v>
      </c>
      <c r="D46" s="96" t="s">
        <v>21</v>
      </c>
      <c r="E46" s="100">
        <v>6</v>
      </c>
      <c r="F46" s="101">
        <v>4250</v>
      </c>
      <c r="G46" s="114">
        <f t="shared" si="0"/>
        <v>25500</v>
      </c>
    </row>
    <row r="47" spans="1:7" ht="165.75">
      <c r="A47" s="87">
        <v>41</v>
      </c>
      <c r="B47" s="90" t="s">
        <v>27</v>
      </c>
      <c r="C47" s="88" t="s">
        <v>28</v>
      </c>
      <c r="D47" s="96" t="s">
        <v>21</v>
      </c>
      <c r="E47" s="100">
        <v>1</v>
      </c>
      <c r="F47" s="101">
        <v>5150</v>
      </c>
      <c r="G47" s="114">
        <f t="shared" si="0"/>
        <v>5150</v>
      </c>
    </row>
    <row r="48" spans="1:7" ht="159" customHeight="1">
      <c r="A48" s="87">
        <v>42</v>
      </c>
      <c r="B48" s="90" t="s">
        <v>197</v>
      </c>
      <c r="C48" s="88" t="s">
        <v>198</v>
      </c>
      <c r="D48" s="96" t="s">
        <v>21</v>
      </c>
      <c r="E48" s="100">
        <v>1</v>
      </c>
      <c r="F48" s="101">
        <v>14960</v>
      </c>
      <c r="G48" s="114">
        <f t="shared" si="0"/>
        <v>14960</v>
      </c>
    </row>
    <row r="49" spans="1:7" ht="76.5">
      <c r="A49" s="87">
        <v>43</v>
      </c>
      <c r="B49" s="122" t="s">
        <v>157</v>
      </c>
      <c r="C49" s="91" t="s">
        <v>158</v>
      </c>
      <c r="D49" s="96" t="s">
        <v>21</v>
      </c>
      <c r="E49" s="100">
        <v>1</v>
      </c>
      <c r="F49" s="101">
        <v>10180</v>
      </c>
      <c r="G49" s="114">
        <f t="shared" si="0"/>
        <v>10180</v>
      </c>
    </row>
    <row r="50" spans="1:7" ht="183.75" customHeight="1">
      <c r="A50" s="87">
        <v>44</v>
      </c>
      <c r="B50" s="90" t="s">
        <v>29</v>
      </c>
      <c r="C50" s="88" t="s">
        <v>30</v>
      </c>
      <c r="D50" s="96" t="s">
        <v>21</v>
      </c>
      <c r="E50" s="100">
        <v>4</v>
      </c>
      <c r="F50" s="101">
        <v>18080</v>
      </c>
      <c r="G50" s="114">
        <f t="shared" si="0"/>
        <v>72320</v>
      </c>
    </row>
    <row r="51" spans="1:7" ht="30" customHeight="1">
      <c r="A51" s="87">
        <v>45</v>
      </c>
      <c r="B51" s="119" t="s">
        <v>31</v>
      </c>
      <c r="C51" s="88" t="s">
        <v>32</v>
      </c>
      <c r="D51" s="96" t="s">
        <v>21</v>
      </c>
      <c r="E51" s="100">
        <v>1</v>
      </c>
      <c r="F51" s="101">
        <v>6600</v>
      </c>
      <c r="G51" s="114">
        <f t="shared" si="0"/>
        <v>6600</v>
      </c>
    </row>
    <row r="52" spans="1:7">
      <c r="A52" s="87">
        <v>46</v>
      </c>
      <c r="B52" s="119" t="s">
        <v>33</v>
      </c>
      <c r="C52" s="88" t="s">
        <v>34</v>
      </c>
      <c r="D52" s="96" t="s">
        <v>21</v>
      </c>
      <c r="E52" s="100">
        <v>1</v>
      </c>
      <c r="F52" s="101">
        <v>4150</v>
      </c>
      <c r="G52" s="114">
        <f t="shared" si="0"/>
        <v>4150</v>
      </c>
    </row>
    <row r="53" spans="1:7" ht="153">
      <c r="A53" s="87">
        <v>47</v>
      </c>
      <c r="B53" s="119" t="s">
        <v>35</v>
      </c>
      <c r="C53" s="93" t="s">
        <v>36</v>
      </c>
      <c r="D53" s="96" t="s">
        <v>21</v>
      </c>
      <c r="E53" s="100">
        <v>14</v>
      </c>
      <c r="F53" s="101">
        <v>28200</v>
      </c>
      <c r="G53" s="114">
        <f t="shared" si="0"/>
        <v>394800</v>
      </c>
    </row>
    <row r="54" spans="1:7" ht="178.5">
      <c r="A54" s="87">
        <v>48</v>
      </c>
      <c r="B54" s="119" t="s">
        <v>39</v>
      </c>
      <c r="C54" s="88" t="s">
        <v>40</v>
      </c>
      <c r="D54" s="96" t="s">
        <v>21</v>
      </c>
      <c r="E54" s="100">
        <v>15</v>
      </c>
      <c r="F54" s="101">
        <v>31650</v>
      </c>
      <c r="G54" s="114">
        <f t="shared" si="0"/>
        <v>474750</v>
      </c>
    </row>
    <row r="55" spans="1:7" ht="140.25">
      <c r="A55" s="87">
        <v>49</v>
      </c>
      <c r="B55" s="119" t="s">
        <v>199</v>
      </c>
      <c r="C55" s="88" t="s">
        <v>200</v>
      </c>
      <c r="D55" s="96" t="s">
        <v>21</v>
      </c>
      <c r="E55" s="100">
        <v>1</v>
      </c>
      <c r="F55" s="101">
        <v>12400</v>
      </c>
      <c r="G55" s="114">
        <f t="shared" si="0"/>
        <v>12400</v>
      </c>
    </row>
    <row r="56" spans="1:7" ht="178.5">
      <c r="A56" s="87">
        <v>50</v>
      </c>
      <c r="B56" s="119" t="s">
        <v>45</v>
      </c>
      <c r="C56" s="88" t="s">
        <v>46</v>
      </c>
      <c r="D56" s="96" t="s">
        <v>21</v>
      </c>
      <c r="E56" s="100">
        <v>8</v>
      </c>
      <c r="F56" s="101">
        <v>6530</v>
      </c>
      <c r="G56" s="114">
        <f t="shared" si="0"/>
        <v>52240</v>
      </c>
    </row>
    <row r="57" spans="1:7" ht="204">
      <c r="A57" s="87">
        <v>51</v>
      </c>
      <c r="B57" s="119" t="s">
        <v>47</v>
      </c>
      <c r="C57" s="88" t="s">
        <v>48</v>
      </c>
      <c r="D57" s="96" t="s">
        <v>21</v>
      </c>
      <c r="E57" s="100">
        <v>4</v>
      </c>
      <c r="F57" s="101">
        <v>5070</v>
      </c>
      <c r="G57" s="114">
        <f t="shared" si="0"/>
        <v>20280</v>
      </c>
    </row>
    <row r="58" spans="1:7">
      <c r="A58" s="87">
        <v>52</v>
      </c>
      <c r="B58" s="119" t="s">
        <v>55</v>
      </c>
      <c r="C58" s="88" t="s">
        <v>56</v>
      </c>
      <c r="D58" s="96" t="s">
        <v>21</v>
      </c>
      <c r="E58" s="100">
        <v>1</v>
      </c>
      <c r="F58" s="101">
        <v>3250</v>
      </c>
      <c r="G58" s="114">
        <f t="shared" si="0"/>
        <v>3250</v>
      </c>
    </row>
    <row r="59" spans="1:7" ht="178.5">
      <c r="A59" s="87">
        <v>53</v>
      </c>
      <c r="B59" s="119" t="s">
        <v>59</v>
      </c>
      <c r="C59" s="88" t="s">
        <v>60</v>
      </c>
      <c r="D59" s="96" t="s">
        <v>61</v>
      </c>
      <c r="E59" s="100">
        <v>14</v>
      </c>
      <c r="F59" s="101">
        <v>40500</v>
      </c>
      <c r="G59" s="114">
        <f t="shared" si="0"/>
        <v>567000</v>
      </c>
    </row>
    <row r="60" spans="1:7" ht="140.25">
      <c r="A60" s="87">
        <v>54</v>
      </c>
      <c r="B60" s="119" t="s">
        <v>62</v>
      </c>
      <c r="C60" s="88" t="s">
        <v>63</v>
      </c>
      <c r="D60" s="96"/>
      <c r="E60" s="100">
        <v>14</v>
      </c>
      <c r="F60" s="101">
        <v>25820</v>
      </c>
      <c r="G60" s="114">
        <f t="shared" si="0"/>
        <v>361480</v>
      </c>
    </row>
    <row r="61" spans="1:7" ht="127.5">
      <c r="A61" s="87">
        <v>55</v>
      </c>
      <c r="B61" s="119" t="s">
        <v>65</v>
      </c>
      <c r="C61" s="90" t="s">
        <v>66</v>
      </c>
      <c r="D61" s="96" t="s">
        <v>11</v>
      </c>
      <c r="E61" s="100">
        <v>15</v>
      </c>
      <c r="F61" s="101">
        <v>52278</v>
      </c>
      <c r="G61" s="114">
        <f t="shared" ref="G61:G99" si="1">E61*F61</f>
        <v>784170</v>
      </c>
    </row>
    <row r="62" spans="1:7" ht="102">
      <c r="A62" s="87">
        <v>56</v>
      </c>
      <c r="B62" s="119" t="s">
        <v>67</v>
      </c>
      <c r="C62" s="90" t="s">
        <v>68</v>
      </c>
      <c r="D62" s="96" t="s">
        <v>11</v>
      </c>
      <c r="E62" s="100">
        <v>10</v>
      </c>
      <c r="F62" s="101">
        <v>49693</v>
      </c>
      <c r="G62" s="114">
        <f t="shared" si="1"/>
        <v>496930</v>
      </c>
    </row>
    <row r="63" spans="1:7" ht="153">
      <c r="A63" s="87">
        <v>57</v>
      </c>
      <c r="B63" s="119" t="s">
        <v>69</v>
      </c>
      <c r="C63" s="90" t="s">
        <v>70</v>
      </c>
      <c r="D63" s="96" t="s">
        <v>11</v>
      </c>
      <c r="E63" s="100">
        <v>8</v>
      </c>
      <c r="F63" s="101">
        <v>150000</v>
      </c>
      <c r="G63" s="114">
        <f t="shared" si="1"/>
        <v>1200000</v>
      </c>
    </row>
    <row r="64" spans="1:7">
      <c r="A64" s="87">
        <v>58</v>
      </c>
      <c r="B64" s="119" t="s">
        <v>71</v>
      </c>
      <c r="C64" s="90" t="s">
        <v>71</v>
      </c>
      <c r="D64" s="96" t="s">
        <v>90</v>
      </c>
      <c r="E64" s="100">
        <v>40</v>
      </c>
      <c r="F64" s="101">
        <v>760</v>
      </c>
      <c r="G64" s="114">
        <f t="shared" si="1"/>
        <v>30400</v>
      </c>
    </row>
    <row r="65" spans="1:7" ht="89.25">
      <c r="A65" s="87">
        <v>59</v>
      </c>
      <c r="B65" s="119" t="s">
        <v>73</v>
      </c>
      <c r="C65" s="90" t="s">
        <v>74</v>
      </c>
      <c r="D65" s="96" t="s">
        <v>75</v>
      </c>
      <c r="E65" s="100">
        <v>4</v>
      </c>
      <c r="F65" s="101">
        <v>15387</v>
      </c>
      <c r="G65" s="114">
        <f t="shared" si="1"/>
        <v>61548</v>
      </c>
    </row>
    <row r="66" spans="1:7">
      <c r="A66" s="87">
        <v>60</v>
      </c>
      <c r="B66" s="105" t="s">
        <v>201</v>
      </c>
      <c r="C66" s="106" t="s">
        <v>202</v>
      </c>
      <c r="D66" s="96" t="s">
        <v>11</v>
      </c>
      <c r="E66" s="100">
        <v>14</v>
      </c>
      <c r="F66" s="109">
        <v>34300</v>
      </c>
      <c r="G66" s="114">
        <f t="shared" si="1"/>
        <v>480200</v>
      </c>
    </row>
    <row r="67" spans="1:7">
      <c r="A67" s="87">
        <v>61</v>
      </c>
      <c r="B67" s="105" t="s">
        <v>203</v>
      </c>
      <c r="C67" s="106" t="s">
        <v>204</v>
      </c>
      <c r="D67" s="96" t="s">
        <v>11</v>
      </c>
      <c r="E67" s="100">
        <v>14</v>
      </c>
      <c r="F67" s="109">
        <v>34300</v>
      </c>
      <c r="G67" s="114">
        <f t="shared" si="1"/>
        <v>480200</v>
      </c>
    </row>
    <row r="68" spans="1:7">
      <c r="A68" s="87">
        <v>62</v>
      </c>
      <c r="B68" s="107" t="s">
        <v>205</v>
      </c>
      <c r="C68" s="16" t="s">
        <v>206</v>
      </c>
      <c r="D68" s="96" t="s">
        <v>11</v>
      </c>
      <c r="E68" s="100">
        <v>3</v>
      </c>
      <c r="F68" s="109">
        <v>59775</v>
      </c>
      <c r="G68" s="114">
        <f t="shared" si="1"/>
        <v>179325</v>
      </c>
    </row>
    <row r="69" spans="1:7" ht="63.75">
      <c r="A69" s="87">
        <v>63</v>
      </c>
      <c r="B69" s="7" t="s">
        <v>207</v>
      </c>
      <c r="C69" s="108" t="s">
        <v>208</v>
      </c>
      <c r="D69" s="96" t="s">
        <v>11</v>
      </c>
      <c r="E69" s="100">
        <v>1</v>
      </c>
      <c r="F69" s="109">
        <v>106197</v>
      </c>
      <c r="G69" s="114">
        <f t="shared" si="1"/>
        <v>106197</v>
      </c>
    </row>
    <row r="70" spans="1:7">
      <c r="A70" s="87">
        <v>64</v>
      </c>
      <c r="B70" s="7" t="s">
        <v>209</v>
      </c>
      <c r="C70" s="7" t="s">
        <v>210</v>
      </c>
      <c r="D70" s="96" t="s">
        <v>75</v>
      </c>
      <c r="E70" s="100">
        <v>11</v>
      </c>
      <c r="F70" s="101">
        <v>81611</v>
      </c>
      <c r="G70" s="114">
        <f t="shared" si="1"/>
        <v>897721</v>
      </c>
    </row>
    <row r="71" spans="1:7" ht="38.25">
      <c r="A71" s="87">
        <v>65</v>
      </c>
      <c r="B71" s="119" t="s">
        <v>83</v>
      </c>
      <c r="C71" s="90" t="s">
        <v>83</v>
      </c>
      <c r="D71" s="96" t="s">
        <v>77</v>
      </c>
      <c r="E71" s="100">
        <v>2</v>
      </c>
      <c r="F71" s="101">
        <v>11671</v>
      </c>
      <c r="G71" s="114">
        <f t="shared" si="1"/>
        <v>23342</v>
      </c>
    </row>
    <row r="72" spans="1:7" ht="38.25">
      <c r="A72" s="87">
        <v>66</v>
      </c>
      <c r="B72" s="119" t="s">
        <v>84</v>
      </c>
      <c r="C72" s="90" t="s">
        <v>84</v>
      </c>
      <c r="D72" s="96" t="s">
        <v>77</v>
      </c>
      <c r="E72" s="100">
        <v>2</v>
      </c>
      <c r="F72" s="101">
        <v>11671</v>
      </c>
      <c r="G72" s="114">
        <f t="shared" si="1"/>
        <v>23342</v>
      </c>
    </row>
    <row r="73" spans="1:7">
      <c r="A73" s="87">
        <v>67</v>
      </c>
      <c r="B73" s="90" t="s">
        <v>87</v>
      </c>
      <c r="C73" s="90" t="s">
        <v>87</v>
      </c>
      <c r="D73" s="96" t="s">
        <v>77</v>
      </c>
      <c r="E73" s="100">
        <v>1</v>
      </c>
      <c r="F73" s="101">
        <v>60390</v>
      </c>
      <c r="G73" s="114">
        <f t="shared" si="1"/>
        <v>60390</v>
      </c>
    </row>
    <row r="74" spans="1:7">
      <c r="A74" s="87">
        <v>68</v>
      </c>
      <c r="B74" s="90" t="s">
        <v>211</v>
      </c>
      <c r="C74" s="90" t="s">
        <v>211</v>
      </c>
      <c r="D74" s="96" t="s">
        <v>77</v>
      </c>
      <c r="E74" s="100">
        <v>1</v>
      </c>
      <c r="F74" s="101">
        <v>18850</v>
      </c>
      <c r="G74" s="114">
        <f t="shared" si="1"/>
        <v>18850</v>
      </c>
    </row>
    <row r="75" spans="1:7" ht="25.5">
      <c r="A75" s="87">
        <v>69</v>
      </c>
      <c r="B75" s="119" t="s">
        <v>89</v>
      </c>
      <c r="C75" s="90" t="s">
        <v>89</v>
      </c>
      <c r="D75" s="96" t="s">
        <v>90</v>
      </c>
      <c r="E75" s="100">
        <v>5</v>
      </c>
      <c r="F75" s="101">
        <v>45138</v>
      </c>
      <c r="G75" s="114">
        <f t="shared" si="1"/>
        <v>225690</v>
      </c>
    </row>
    <row r="76" spans="1:7" ht="25.5">
      <c r="A76" s="87">
        <v>70</v>
      </c>
      <c r="B76" s="119" t="s">
        <v>91</v>
      </c>
      <c r="C76" s="90" t="s">
        <v>91</v>
      </c>
      <c r="D76" s="96" t="s">
        <v>92</v>
      </c>
      <c r="E76" s="100">
        <v>1</v>
      </c>
      <c r="F76" s="101">
        <v>24590</v>
      </c>
      <c r="G76" s="114">
        <f t="shared" si="1"/>
        <v>24590</v>
      </c>
    </row>
    <row r="77" spans="1:7" ht="25.5">
      <c r="A77" s="87">
        <v>71</v>
      </c>
      <c r="B77" s="119" t="s">
        <v>93</v>
      </c>
      <c r="C77" s="90" t="s">
        <v>93</v>
      </c>
      <c r="D77" s="96" t="s">
        <v>92</v>
      </c>
      <c r="E77" s="100">
        <v>1</v>
      </c>
      <c r="F77" s="101">
        <v>4593</v>
      </c>
      <c r="G77" s="114">
        <f t="shared" si="1"/>
        <v>4593</v>
      </c>
    </row>
    <row r="78" spans="1:7" ht="27.75" customHeight="1">
      <c r="A78" s="87">
        <v>72</v>
      </c>
      <c r="B78" s="123" t="s">
        <v>95</v>
      </c>
      <c r="C78" s="91" t="s">
        <v>95</v>
      </c>
      <c r="D78" s="96" t="s">
        <v>96</v>
      </c>
      <c r="E78" s="100">
        <v>1</v>
      </c>
      <c r="F78" s="101">
        <v>37840</v>
      </c>
      <c r="G78" s="114">
        <f t="shared" si="1"/>
        <v>37840</v>
      </c>
    </row>
    <row r="79" spans="1:7" ht="409.5">
      <c r="A79" s="87">
        <v>73</v>
      </c>
      <c r="B79" s="124" t="s">
        <v>97</v>
      </c>
      <c r="C79" s="88" t="s">
        <v>98</v>
      </c>
      <c r="D79" s="96" t="s">
        <v>21</v>
      </c>
      <c r="E79" s="100">
        <v>6</v>
      </c>
      <c r="F79" s="104">
        <v>45200</v>
      </c>
      <c r="G79" s="114">
        <f t="shared" si="1"/>
        <v>271200</v>
      </c>
    </row>
    <row r="80" spans="1:7" ht="409.5">
      <c r="A80" s="87">
        <v>74</v>
      </c>
      <c r="B80" s="124" t="s">
        <v>159</v>
      </c>
      <c r="C80" s="88" t="s">
        <v>160</v>
      </c>
      <c r="D80" s="96" t="s">
        <v>21</v>
      </c>
      <c r="E80" s="100">
        <v>6</v>
      </c>
      <c r="F80" s="104">
        <v>35350</v>
      </c>
      <c r="G80" s="114">
        <f t="shared" si="1"/>
        <v>212100</v>
      </c>
    </row>
    <row r="81" spans="1:7" ht="51">
      <c r="A81" s="87">
        <v>75</v>
      </c>
      <c r="B81" s="123" t="s">
        <v>161</v>
      </c>
      <c r="C81" s="91" t="s">
        <v>162</v>
      </c>
      <c r="D81" s="96" t="s">
        <v>90</v>
      </c>
      <c r="E81" s="100">
        <v>50</v>
      </c>
      <c r="F81" s="102">
        <v>1260</v>
      </c>
      <c r="G81" s="114">
        <f t="shared" si="1"/>
        <v>63000</v>
      </c>
    </row>
    <row r="82" spans="1:7" ht="25.5">
      <c r="A82" s="87">
        <v>76</v>
      </c>
      <c r="B82" s="125" t="s">
        <v>212</v>
      </c>
      <c r="C82" s="92" t="s">
        <v>213</v>
      </c>
      <c r="D82" s="96" t="s">
        <v>90</v>
      </c>
      <c r="E82" s="26">
        <v>3</v>
      </c>
      <c r="F82" s="110">
        <v>1600</v>
      </c>
      <c r="G82" s="114">
        <f t="shared" si="1"/>
        <v>4800</v>
      </c>
    </row>
    <row r="83" spans="1:7" ht="25.5">
      <c r="A83" s="87">
        <v>77</v>
      </c>
      <c r="B83" s="126" t="s">
        <v>163</v>
      </c>
      <c r="C83" s="90" t="s">
        <v>163</v>
      </c>
      <c r="D83" s="96" t="s">
        <v>75</v>
      </c>
      <c r="E83" s="26">
        <v>1</v>
      </c>
      <c r="F83" s="111">
        <v>1980</v>
      </c>
      <c r="G83" s="114">
        <f t="shared" si="1"/>
        <v>1980</v>
      </c>
    </row>
    <row r="84" spans="1:7" ht="25.5" customHeight="1">
      <c r="A84" s="87">
        <v>78</v>
      </c>
      <c r="B84" s="126" t="s">
        <v>106</v>
      </c>
      <c r="C84" s="90" t="s">
        <v>106</v>
      </c>
      <c r="D84" s="96" t="s">
        <v>115</v>
      </c>
      <c r="E84" s="26">
        <v>0.3</v>
      </c>
      <c r="F84" s="112">
        <v>268520</v>
      </c>
      <c r="G84" s="114">
        <f t="shared" si="1"/>
        <v>80556</v>
      </c>
    </row>
    <row r="85" spans="1:7" ht="25.5">
      <c r="A85" s="87">
        <v>79</v>
      </c>
      <c r="B85" s="126" t="s">
        <v>107</v>
      </c>
      <c r="C85" s="88" t="s">
        <v>108</v>
      </c>
      <c r="D85" s="96" t="s">
        <v>232</v>
      </c>
      <c r="E85" s="26">
        <v>0.5</v>
      </c>
      <c r="F85" s="110">
        <v>7680</v>
      </c>
      <c r="G85" s="114">
        <f t="shared" si="1"/>
        <v>3840</v>
      </c>
    </row>
    <row r="86" spans="1:7">
      <c r="A86" s="87">
        <v>80</v>
      </c>
      <c r="B86" s="126" t="s">
        <v>214</v>
      </c>
      <c r="C86" s="88" t="s">
        <v>215</v>
      </c>
      <c r="D86" s="96" t="s">
        <v>11</v>
      </c>
      <c r="E86" s="100">
        <v>1</v>
      </c>
      <c r="F86" s="130">
        <v>5480</v>
      </c>
      <c r="G86" s="114">
        <f t="shared" si="1"/>
        <v>5480</v>
      </c>
    </row>
    <row r="87" spans="1:7" ht="25.5">
      <c r="A87" s="87">
        <v>81</v>
      </c>
      <c r="B87" s="126" t="s">
        <v>164</v>
      </c>
      <c r="C87" s="88" t="s">
        <v>165</v>
      </c>
      <c r="D87" s="96" t="s">
        <v>11</v>
      </c>
      <c r="E87" s="117">
        <v>3</v>
      </c>
      <c r="F87" s="130">
        <v>6550</v>
      </c>
      <c r="G87" s="114">
        <f t="shared" si="1"/>
        <v>19650</v>
      </c>
    </row>
    <row r="88" spans="1:7" ht="25.5">
      <c r="A88" s="87">
        <v>82</v>
      </c>
      <c r="B88" s="126" t="s">
        <v>110</v>
      </c>
      <c r="C88" s="88" t="s">
        <v>111</v>
      </c>
      <c r="D88" s="96" t="s">
        <v>75</v>
      </c>
      <c r="E88" s="26">
        <v>1</v>
      </c>
      <c r="F88" s="110">
        <v>8200</v>
      </c>
      <c r="G88" s="114">
        <f t="shared" si="1"/>
        <v>8200</v>
      </c>
    </row>
    <row r="89" spans="1:7" ht="15.75">
      <c r="A89" s="87">
        <v>83</v>
      </c>
      <c r="B89" s="126" t="s">
        <v>114</v>
      </c>
      <c r="C89" s="88" t="s">
        <v>114</v>
      </c>
      <c r="D89" s="96" t="s">
        <v>115</v>
      </c>
      <c r="E89" s="26">
        <v>0.5</v>
      </c>
      <c r="F89" s="110">
        <v>3600</v>
      </c>
      <c r="G89" s="114">
        <f t="shared" si="1"/>
        <v>1800</v>
      </c>
    </row>
    <row r="90" spans="1:7" ht="25.5">
      <c r="A90" s="87">
        <v>84</v>
      </c>
      <c r="B90" s="126" t="s">
        <v>166</v>
      </c>
      <c r="C90" s="88" t="s">
        <v>166</v>
      </c>
      <c r="D90" s="96" t="s">
        <v>115</v>
      </c>
      <c r="E90" s="26">
        <v>0.5</v>
      </c>
      <c r="F90" s="110">
        <v>3700</v>
      </c>
      <c r="G90" s="114">
        <f t="shared" si="1"/>
        <v>1850</v>
      </c>
    </row>
    <row r="91" spans="1:7" ht="25.5">
      <c r="A91" s="87">
        <v>85</v>
      </c>
      <c r="B91" s="126" t="s">
        <v>216</v>
      </c>
      <c r="C91" s="88" t="s">
        <v>216</v>
      </c>
      <c r="D91" s="96" t="s">
        <v>115</v>
      </c>
      <c r="E91" s="26">
        <v>0.3</v>
      </c>
      <c r="F91" s="110">
        <v>5200</v>
      </c>
      <c r="G91" s="114">
        <f t="shared" si="1"/>
        <v>1560</v>
      </c>
    </row>
    <row r="92" spans="1:7">
      <c r="A92" s="87">
        <v>86</v>
      </c>
      <c r="B92" s="127" t="s">
        <v>217</v>
      </c>
      <c r="C92" s="90" t="s">
        <v>217</v>
      </c>
      <c r="D92" s="96" t="s">
        <v>175</v>
      </c>
      <c r="E92" s="117">
        <v>1</v>
      </c>
      <c r="F92" s="118">
        <v>1500</v>
      </c>
      <c r="G92" s="114">
        <f t="shared" si="1"/>
        <v>1500</v>
      </c>
    </row>
    <row r="93" spans="1:7" ht="15.75">
      <c r="A93" s="87">
        <v>87</v>
      </c>
      <c r="B93" s="115" t="s">
        <v>218</v>
      </c>
      <c r="C93" s="90" t="s">
        <v>218</v>
      </c>
      <c r="D93" s="96" t="s">
        <v>175</v>
      </c>
      <c r="E93" s="26">
        <v>2</v>
      </c>
      <c r="F93" s="110">
        <v>5660</v>
      </c>
      <c r="G93" s="114">
        <f t="shared" si="1"/>
        <v>11320</v>
      </c>
    </row>
    <row r="94" spans="1:7">
      <c r="A94" s="87">
        <v>88</v>
      </c>
      <c r="B94" s="127" t="s">
        <v>167</v>
      </c>
      <c r="C94" s="90" t="s">
        <v>167</v>
      </c>
      <c r="D94" s="96" t="s">
        <v>175</v>
      </c>
      <c r="E94" s="100">
        <v>10</v>
      </c>
      <c r="F94" s="118">
        <v>780</v>
      </c>
      <c r="G94" s="114">
        <f t="shared" si="1"/>
        <v>7800</v>
      </c>
    </row>
    <row r="95" spans="1:7" ht="15.75">
      <c r="A95" s="87">
        <v>89</v>
      </c>
      <c r="B95" s="126" t="s">
        <v>219</v>
      </c>
      <c r="C95" s="90" t="s">
        <v>220</v>
      </c>
      <c r="D95" s="96" t="s">
        <v>175</v>
      </c>
      <c r="E95" s="26">
        <v>4</v>
      </c>
      <c r="F95" s="110">
        <v>115</v>
      </c>
      <c r="G95" s="114">
        <f t="shared" si="1"/>
        <v>460</v>
      </c>
    </row>
    <row r="96" spans="1:7">
      <c r="A96" s="87">
        <v>90</v>
      </c>
      <c r="B96" s="126" t="s">
        <v>168</v>
      </c>
      <c r="C96" s="90" t="s">
        <v>168</v>
      </c>
      <c r="D96" s="96" t="s">
        <v>175</v>
      </c>
      <c r="E96" s="100">
        <v>1</v>
      </c>
      <c r="F96" s="130">
        <v>6500</v>
      </c>
      <c r="G96" s="114">
        <f t="shared" si="1"/>
        <v>6500</v>
      </c>
    </row>
    <row r="97" spans="1:7" ht="25.5">
      <c r="A97" s="87">
        <v>91</v>
      </c>
      <c r="B97" s="126" t="s">
        <v>221</v>
      </c>
      <c r="C97" s="90" t="s">
        <v>222</v>
      </c>
      <c r="D97" s="96" t="s">
        <v>175</v>
      </c>
      <c r="E97" s="26">
        <v>500</v>
      </c>
      <c r="F97" s="112">
        <v>120</v>
      </c>
      <c r="G97" s="114">
        <f t="shared" si="1"/>
        <v>60000</v>
      </c>
    </row>
    <row r="98" spans="1:7" ht="15.75">
      <c r="A98" s="87">
        <v>92</v>
      </c>
      <c r="B98" s="126" t="s">
        <v>223</v>
      </c>
      <c r="C98" s="88" t="s">
        <v>224</v>
      </c>
      <c r="D98" s="96" t="s">
        <v>175</v>
      </c>
      <c r="E98" s="26">
        <v>2</v>
      </c>
      <c r="F98" s="111">
        <v>995</v>
      </c>
      <c r="G98" s="114">
        <f t="shared" si="1"/>
        <v>1990</v>
      </c>
    </row>
    <row r="99" spans="1:7" ht="22.5" customHeight="1">
      <c r="A99" s="87">
        <v>93</v>
      </c>
      <c r="B99" s="127" t="s">
        <v>169</v>
      </c>
      <c r="C99" s="88" t="s">
        <v>170</v>
      </c>
      <c r="D99" s="96" t="s">
        <v>96</v>
      </c>
      <c r="E99" s="100">
        <v>10</v>
      </c>
      <c r="F99" s="102">
        <v>31</v>
      </c>
      <c r="G99" s="114">
        <f t="shared" si="1"/>
        <v>310</v>
      </c>
    </row>
    <row r="100" spans="1:7" ht="25.5">
      <c r="A100" s="87">
        <v>94</v>
      </c>
      <c r="B100" s="126" t="s">
        <v>117</v>
      </c>
      <c r="C100" s="88" t="s">
        <v>117</v>
      </c>
      <c r="D100" s="96" t="s">
        <v>115</v>
      </c>
      <c r="E100" s="26">
        <v>3</v>
      </c>
      <c r="F100" s="112">
        <v>8200</v>
      </c>
      <c r="G100" s="114">
        <f t="shared" ref="G100:G104" si="2">E100*F100</f>
        <v>24600</v>
      </c>
    </row>
    <row r="101" spans="1:7" ht="15.75">
      <c r="A101" s="87">
        <v>95</v>
      </c>
      <c r="B101" s="115" t="s">
        <v>225</v>
      </c>
      <c r="C101" s="88" t="s">
        <v>225</v>
      </c>
      <c r="D101" s="96" t="s">
        <v>175</v>
      </c>
      <c r="E101" s="26">
        <v>1</v>
      </c>
      <c r="F101" s="111">
        <v>22880.880000000001</v>
      </c>
      <c r="G101" s="114">
        <f t="shared" si="2"/>
        <v>22880.880000000001</v>
      </c>
    </row>
    <row r="102" spans="1:7">
      <c r="A102" s="87">
        <v>96</v>
      </c>
      <c r="B102" s="128" t="s">
        <v>226</v>
      </c>
      <c r="C102" s="92" t="s">
        <v>227</v>
      </c>
      <c r="D102" s="99" t="s">
        <v>75</v>
      </c>
      <c r="E102" s="117">
        <v>100</v>
      </c>
      <c r="F102" s="130">
        <v>995</v>
      </c>
      <c r="G102" s="114">
        <f t="shared" si="2"/>
        <v>99500</v>
      </c>
    </row>
    <row r="103" spans="1:7">
      <c r="A103" s="87">
        <v>97</v>
      </c>
      <c r="B103" s="128" t="s">
        <v>171</v>
      </c>
      <c r="C103" s="92" t="s">
        <v>172</v>
      </c>
      <c r="D103" s="99" t="s">
        <v>75</v>
      </c>
      <c r="E103" s="117">
        <v>100</v>
      </c>
      <c r="F103" s="130">
        <v>995</v>
      </c>
      <c r="G103" s="114">
        <f t="shared" si="2"/>
        <v>99500</v>
      </c>
    </row>
    <row r="104" spans="1:7">
      <c r="A104" s="87">
        <v>98</v>
      </c>
      <c r="B104" s="128" t="s">
        <v>173</v>
      </c>
      <c r="C104" s="92" t="s">
        <v>174</v>
      </c>
      <c r="D104" s="99" t="s">
        <v>75</v>
      </c>
      <c r="E104" s="117">
        <v>50</v>
      </c>
      <c r="F104" s="130">
        <v>2300</v>
      </c>
      <c r="G104" s="114">
        <f t="shared" si="2"/>
        <v>115000</v>
      </c>
    </row>
    <row r="105" spans="1:7">
      <c r="A105" s="87"/>
      <c r="B105" s="128"/>
      <c r="C105" s="92"/>
      <c r="D105" s="99"/>
      <c r="E105" s="100"/>
      <c r="F105" s="101"/>
      <c r="G105" s="114"/>
    </row>
    <row r="106" spans="1:7">
      <c r="A106" s="69"/>
      <c r="B106" s="113" t="s">
        <v>128</v>
      </c>
      <c r="C106" s="69"/>
      <c r="D106" s="69"/>
      <c r="E106" s="69"/>
      <c r="F106" s="69"/>
      <c r="G106" s="116">
        <f>SUM(G7:G104)</f>
        <v>9439967.8800000008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2023-03-02T07:12:47Z</cp:lastPrinted>
  <dcterms:created xsi:type="dcterms:W3CDTF">2017-09-21T05:05:26Z</dcterms:created>
  <dcterms:modified xsi:type="dcterms:W3CDTF">2023-03-03T06:08:47Z</dcterms:modified>
</cp:coreProperties>
</file>